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3" sheetId="9" r:id="rId1"/>
  </sheets>
  <calcPr calcId="152511"/>
</workbook>
</file>

<file path=xl/calcChain.xml><?xml version="1.0" encoding="utf-8"?>
<calcChain xmlns="http://schemas.openxmlformats.org/spreadsheetml/2006/main">
  <c r="C47" i="9" l="1"/>
  <c r="D47" i="9"/>
  <c r="E47" i="9"/>
  <c r="G47" i="9"/>
  <c r="H47" i="9"/>
  <c r="I47" i="9"/>
  <c r="K47" i="9"/>
  <c r="L47" i="9"/>
  <c r="M47" i="9"/>
  <c r="O47" i="9"/>
  <c r="P47" i="9"/>
  <c r="Q47" i="9"/>
  <c r="S47" i="9"/>
  <c r="T47" i="9"/>
  <c r="U47" i="9"/>
  <c r="B48" i="9"/>
  <c r="B47" i="9" s="1"/>
  <c r="F48" i="9"/>
  <c r="F47" i="9" s="1"/>
  <c r="J48" i="9"/>
  <c r="N48" i="9"/>
  <c r="R48" i="9"/>
  <c r="R47" i="9" s="1"/>
  <c r="B49" i="9"/>
  <c r="F49" i="9"/>
  <c r="J49" i="9"/>
  <c r="N49" i="9"/>
  <c r="N47" i="9" s="1"/>
  <c r="R49" i="9"/>
  <c r="B50" i="9"/>
  <c r="F50" i="9"/>
  <c r="J50" i="9"/>
  <c r="J47" i="9" s="1"/>
  <c r="N50" i="9"/>
  <c r="R50" i="9"/>
  <c r="B51" i="9"/>
  <c r="F51" i="9"/>
  <c r="J51" i="9"/>
  <c r="N51" i="9"/>
  <c r="R51" i="9"/>
  <c r="B52" i="9"/>
  <c r="F52" i="9"/>
  <c r="J52" i="9"/>
  <c r="N52" i="9"/>
  <c r="R52" i="9"/>
  <c r="B53" i="9"/>
  <c r="F53" i="9"/>
  <c r="J53" i="9"/>
  <c r="N53" i="9"/>
  <c r="R53" i="9"/>
  <c r="B54" i="9"/>
  <c r="F54" i="9"/>
  <c r="J54" i="9"/>
  <c r="N54" i="9"/>
  <c r="R54" i="9"/>
  <c r="B55" i="9"/>
  <c r="F55" i="9"/>
  <c r="J55" i="9"/>
  <c r="N55" i="9"/>
  <c r="R55" i="9"/>
  <c r="B56" i="9"/>
  <c r="F56" i="9"/>
  <c r="J56" i="9"/>
  <c r="N56" i="9"/>
  <c r="R56" i="9"/>
  <c r="B57" i="9"/>
  <c r="F57" i="9"/>
  <c r="J57" i="9"/>
  <c r="N57" i="9"/>
  <c r="R57" i="9"/>
  <c r="B58" i="9"/>
  <c r="F58" i="9"/>
  <c r="J58" i="9"/>
  <c r="N58" i="9"/>
  <c r="R58" i="9"/>
  <c r="B59" i="9"/>
  <c r="F59" i="9"/>
  <c r="J59" i="9"/>
  <c r="N59" i="9"/>
  <c r="R59" i="9"/>
  <c r="B60" i="9"/>
  <c r="F60" i="9"/>
  <c r="J60" i="9"/>
  <c r="N60" i="9"/>
  <c r="R60" i="9"/>
  <c r="B61" i="9"/>
  <c r="F61" i="9"/>
  <c r="J61" i="9"/>
  <c r="N61" i="9"/>
  <c r="R61" i="9"/>
  <c r="B62" i="9"/>
  <c r="F62" i="9"/>
  <c r="J62" i="9"/>
  <c r="N62" i="9"/>
  <c r="R62" i="9"/>
  <c r="B63" i="9"/>
  <c r="F63" i="9"/>
  <c r="J63" i="9"/>
  <c r="N63" i="9"/>
  <c r="R63" i="9"/>
  <c r="B64" i="9"/>
  <c r="F64" i="9"/>
  <c r="J64" i="9"/>
  <c r="N64" i="9"/>
  <c r="R64" i="9"/>
  <c r="B65" i="9"/>
  <c r="F65" i="9"/>
  <c r="J65" i="9"/>
  <c r="N65" i="9"/>
  <c r="R65" i="9"/>
  <c r="B66" i="9"/>
  <c r="F66" i="9"/>
  <c r="J66" i="9"/>
  <c r="N66" i="9"/>
  <c r="R66" i="9"/>
  <c r="B67" i="9"/>
  <c r="F67" i="9"/>
  <c r="J67" i="9"/>
  <c r="N67" i="9"/>
  <c r="R67" i="9"/>
  <c r="B68" i="9"/>
  <c r="F68" i="9"/>
  <c r="J68" i="9"/>
  <c r="N68" i="9"/>
  <c r="R68" i="9"/>
  <c r="B69" i="9"/>
  <c r="F69" i="9"/>
  <c r="J69" i="9"/>
  <c r="N69" i="9"/>
  <c r="R69" i="9"/>
  <c r="B70" i="9"/>
  <c r="F70" i="9"/>
  <c r="J70" i="9"/>
  <c r="N70" i="9"/>
  <c r="R70" i="9"/>
  <c r="B71" i="9"/>
  <c r="F71" i="9"/>
  <c r="J71" i="9"/>
  <c r="N71" i="9"/>
  <c r="R71" i="9"/>
  <c r="B72" i="9"/>
  <c r="F72" i="9"/>
  <c r="J72" i="9"/>
  <c r="N72" i="9"/>
  <c r="R72" i="9"/>
</calcChain>
</file>

<file path=xl/sharedStrings.xml><?xml version="1.0" encoding="utf-8"?>
<sst xmlns="http://schemas.openxmlformats.org/spreadsheetml/2006/main" count="105" uniqueCount="43">
  <si>
    <t>Total</t>
  </si>
  <si>
    <t>Sri  Lanka</t>
  </si>
  <si>
    <t>Colombo</t>
  </si>
  <si>
    <t>Gampaha</t>
  </si>
  <si>
    <t>Kalutara</t>
  </si>
  <si>
    <t>Kandy</t>
  </si>
  <si>
    <t>Matale</t>
  </si>
  <si>
    <t>Galle</t>
  </si>
  <si>
    <t>Matara</t>
  </si>
  <si>
    <t>Hambantota</t>
  </si>
  <si>
    <t>Jaffna</t>
  </si>
  <si>
    <t>Mannar</t>
  </si>
  <si>
    <t>Vavuniya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</si>
  <si>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</si>
  <si>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</si>
  <si>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</si>
  <si>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</si>
  <si>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</si>
  <si>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</si>
  <si>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</si>
  <si>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</si>
  <si>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</si>
  <si>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</si>
  <si>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</si>
  <si>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District</t>
  </si>
  <si>
    <t>5th</t>
  </si>
  <si>
    <t>6th</t>
  </si>
  <si>
    <t>Not Stated</t>
  </si>
  <si>
    <t>7th &amp; above</t>
  </si>
  <si>
    <t xml:space="preserve"> Male</t>
  </si>
  <si>
    <t xml:space="preserve"> Female</t>
  </si>
  <si>
    <t xml:space="preserve"> Birth Order</t>
  </si>
  <si>
    <t xml:space="preserve"> 1st</t>
  </si>
  <si>
    <t xml:space="preserve"> 2nd</t>
  </si>
  <si>
    <t xml:space="preserve"> 3rd</t>
  </si>
  <si>
    <t xml:space="preserve"> 4th</t>
  </si>
  <si>
    <t xml:space="preserve"> Sex Unidentified</t>
  </si>
  <si>
    <t>Killinochchi</t>
  </si>
  <si>
    <t>Mullaitivu</t>
  </si>
  <si>
    <t>Nuwara Eliya</t>
  </si>
  <si>
    <t xml:space="preserve"> Table  2.3  :  Live  births  registered  by  live  birth  order, sex  and  district  -  2021 (Contd.)</t>
  </si>
  <si>
    <t>Table  2.3  :  Live  births  registered  by  live  birth  order, sex  and  district  - 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</si>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</sst>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Arial"/>
      <family val="2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</cellStyleXfs>
  <cellXfs count="42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1" xfId="0" applyFont="1" applyBorder="1"/>
    <xf numFmtId="0" fontId="4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41" fontId="11" fillId="0" borderId="0" xfId="1" applyNumberFormat="1" applyFont="1" applyFill="1" applyBorder="1" applyAlignment="1">
      <alignment horizontal="right" vertical="center"/>
    </xf>
    <xf numFmtId="41" fontId="6" fillId="0" borderId="0" xfId="1" applyNumberFormat="1" applyFont="1" applyFill="1"/>
    <xf numFmtId="41" fontId="4" fillId="0" borderId="0" xfId="1" applyNumberFormat="1" applyFont="1" applyFill="1"/>
    <xf numFmtId="41" fontId="6" fillId="0" borderId="1" xfId="0" applyNumberFormat="1" applyFont="1" applyBorder="1"/>
    <xf numFmtId="41" fontId="4" fillId="0" borderId="1" xfId="0" applyNumberFormat="1" applyFont="1" applyBorder="1"/>
    <xf numFmtId="41" fontId="12" fillId="2" borderId="0" xfId="1" applyNumberFormat="1" applyFont="1" applyFill="1" applyBorder="1" applyAlignment="1">
      <alignment horizontal="right" vertical="center"/>
    </xf>
    <xf numFmtId="41" fontId="11" fillId="2" borderId="0" xfId="1" applyNumberFormat="1" applyFont="1" applyFill="1" applyBorder="1" applyAlignment="1">
      <alignment horizontal="right" vertical="center"/>
    </xf>
    <xf numFmtId="41" fontId="6" fillId="2" borderId="0" xfId="1" applyNumberFormat="1" applyFont="1" applyFill="1"/>
    <xf numFmtId="41" fontId="4" fillId="2" borderId="0" xfId="1" applyNumberFormat="1" applyFont="1" applyFill="1"/>
    <xf numFmtId="0" fontId="11" fillId="0" borderId="2" xfId="0" applyFont="1" applyBorder="1" applyAlignment="1">
      <alignment horizontal="center" vertical="center" wrapText="1"/>
    </xf>
    <xf numFmtId="41" fontId="6" fillId="0" borderId="0" xfId="0" applyNumberFormat="1" applyFont="1" applyAlignment="1">
      <alignment vertical="center"/>
    </xf>
    <xf numFmtId="41" fontId="6" fillId="0" borderId="0" xfId="1" applyNumberFormat="1" applyFont="1" applyFill="1" applyBorder="1" applyAlignment="1">
      <alignment vertical="center"/>
    </xf>
    <xf numFmtId="0" fontId="4" fillId="0" borderId="1" xfId="0" applyFont="1" applyBorder="1"/>
    <xf numFmtId="41" fontId="6" fillId="2" borderId="0" xfId="1" applyNumberFormat="1" applyFont="1" applyFill="1" applyBorder="1" applyAlignment="1">
      <alignment vertical="center"/>
    </xf>
    <xf numFmtId="41" fontId="6" fillId="2" borderId="0" xfId="0" applyNumberFormat="1" applyFont="1" applyFill="1" applyAlignment="1">
      <alignment vertical="center"/>
    </xf>
    <xf numFmtId="0" fontId="11" fillId="0" borderId="1" xfId="3" applyFont="1" applyBorder="1" applyAlignment="1">
      <alignment horizontal="center" vertical="center" wrapText="1"/>
    </xf>
    <xf numFmtId="0" fontId="11" fillId="0" borderId="3" xfId="3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11" fillId="0" borderId="1" xfId="3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2" xfId="3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1" fillId="0" borderId="3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0" xfId="3" applyFont="1" applyAlignment="1">
      <alignment horizontal="center" vertical="center" wrapText="1"/>
    </xf>
    <xf numFmtId="0" fontId="9" fillId="0" borderId="1" xfId="3" applyFont="1" applyBorder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11" fillId="0" borderId="1" xfId="3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2"/>
    <cellStyle name="Normal 5" xfId="4"/>
    <cellStyle name="Normal_2.3.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"/>
  <sheetViews>
    <sheetView tabSelected="1" topLeftCell="A2" zoomScale="112" zoomScaleNormal="112" workbookViewId="0">
      <selection activeCell="U6" sqref="U6"/>
    </sheetView>
  </sheetViews>
  <sheetFormatPr defaultColWidth="9.140625" defaultRowHeight="12.75" x14ac:dyDescent="0.2"/>
  <cols>
    <col min="1" max="1" width="11.5703125" style="1" customWidth="1"/>
    <col min="2" max="3" width="9.85546875" style="1" customWidth="1"/>
    <col min="4" max="4" width="8.85546875" style="1" customWidth="1"/>
    <col min="5" max="5" width="9.85546875" style="1" customWidth="1"/>
    <col min="6" max="6" width="8.85546875" style="1" customWidth="1"/>
    <col min="7" max="8" width="7.85546875" style="1" customWidth="1"/>
    <col min="9" max="9" width="10" style="1" customWidth="1"/>
    <col min="10" max="10" width="8" style="1" customWidth="1"/>
    <col min="11" max="11" width="8.28515625" style="1" customWidth="1"/>
    <col min="12" max="12" width="7.85546875" style="1" customWidth="1"/>
    <col min="13" max="13" width="10.140625" style="1" customWidth="1"/>
    <col min="14" max="16" width="8" style="1" customWidth="1"/>
    <col min="17" max="17" width="9.85546875" style="1" customWidth="1"/>
    <col min="18" max="20" width="8.140625" style="1" customWidth="1"/>
    <col min="21" max="21" width="10" style="1" customWidth="1"/>
    <col min="22" max="16384" width="9.140625" style="1"/>
  </cols>
  <sheetData>
    <row r="1" spans="1:17" ht="23.25" customHeight="1" x14ac:dyDescent="0.2">
      <c r="A1" s="39" t="s">
        <v>40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7" s="30" customFormat="1" ht="22.5" customHeight="1" x14ac:dyDescent="0.2">
      <c r="A2" s="33" t="s">
        <v>24</v>
      </c>
      <c r="B2" s="34" t="s">
        <v>31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s="30" customFormat="1" ht="22.5" customHeight="1" x14ac:dyDescent="0.2">
      <c r="A3" s="38"/>
      <c r="B3" s="38" t="s">
        <v>0</v>
      </c>
      <c r="C3" s="38"/>
      <c r="D3" s="38"/>
      <c r="E3" s="38"/>
      <c r="F3" s="38" t="s">
        <v>32</v>
      </c>
      <c r="G3" s="38"/>
      <c r="H3" s="38"/>
      <c r="I3" s="38"/>
      <c r="J3" s="38" t="s">
        <v>33</v>
      </c>
      <c r="K3" s="38"/>
      <c r="L3" s="38"/>
      <c r="M3" s="38"/>
      <c r="N3" s="38" t="s">
        <v>34</v>
      </c>
      <c r="O3" s="38"/>
      <c r="P3" s="38"/>
      <c r="Q3" s="38"/>
    </row>
    <row r="4" spans="1:17" s="30" customFormat="1" ht="34.5" customHeight="1" x14ac:dyDescent="0.2">
      <c r="A4" s="41"/>
      <c r="B4" s="28" t="s">
        <v>0</v>
      </c>
      <c r="C4" s="28" t="s">
        <v>29</v>
      </c>
      <c r="D4" s="28" t="s">
        <v>30</v>
      </c>
      <c r="E4" s="17" t="s">
        <v>36</v>
      </c>
      <c r="F4" s="28" t="s">
        <v>0</v>
      </c>
      <c r="G4" s="28" t="s">
        <v>29</v>
      </c>
      <c r="H4" s="28" t="s">
        <v>30</v>
      </c>
      <c r="I4" s="17" t="s">
        <v>36</v>
      </c>
      <c r="J4" s="28" t="s">
        <v>0</v>
      </c>
      <c r="K4" s="28" t="s">
        <v>29</v>
      </c>
      <c r="L4" s="28" t="s">
        <v>30</v>
      </c>
      <c r="M4" s="17" t="s">
        <v>36</v>
      </c>
      <c r="N4" s="28" t="s">
        <v>0</v>
      </c>
      <c r="O4" s="28" t="s">
        <v>29</v>
      </c>
      <c r="P4" s="28" t="s">
        <v>30</v>
      </c>
      <c r="Q4" s="17" t="s">
        <v>36</v>
      </c>
    </row>
    <row r="5" spans="1:17" ht="27.75" customHeight="1" x14ac:dyDescent="0.2">
      <c r="A5" s="7" t="s">
        <v>1</v>
      </c>
      <c r="B5" s="13">
        <v>284623</v>
      </c>
      <c r="C5" s="13">
        <v>145847</v>
      </c>
      <c r="D5" s="13">
        <v>138775</v>
      </c>
      <c r="E5" s="13">
        <v>1</v>
      </c>
      <c r="F5" s="13">
        <v>109458</v>
      </c>
      <c r="G5" s="13">
        <v>56123</v>
      </c>
      <c r="H5" s="13">
        <v>53335</v>
      </c>
      <c r="I5" s="13">
        <v>0</v>
      </c>
      <c r="J5" s="13">
        <v>94836</v>
      </c>
      <c r="K5" s="13">
        <v>48730</v>
      </c>
      <c r="L5" s="13">
        <v>46105</v>
      </c>
      <c r="M5" s="13">
        <v>1</v>
      </c>
      <c r="N5" s="13">
        <v>45318</v>
      </c>
      <c r="O5" s="13">
        <v>23125</v>
      </c>
      <c r="P5" s="13">
        <v>22193</v>
      </c>
      <c r="Q5" s="13">
        <v>0</v>
      </c>
    </row>
    <row r="6" spans="1:17" ht="18" customHeight="1" x14ac:dyDescent="0.2">
      <c r="A6" s="5" t="s">
        <v>2</v>
      </c>
      <c r="B6" s="8">
        <v>42280</v>
      </c>
      <c r="C6" s="8">
        <v>21593</v>
      </c>
      <c r="D6" s="8">
        <v>20687</v>
      </c>
      <c r="E6" s="8">
        <v>0</v>
      </c>
      <c r="F6" s="8">
        <v>20683</v>
      </c>
      <c r="G6" s="8">
        <v>10620</v>
      </c>
      <c r="H6" s="8">
        <v>10063</v>
      </c>
      <c r="I6" s="9">
        <v>0</v>
      </c>
      <c r="J6" s="8">
        <v>15259</v>
      </c>
      <c r="K6" s="8">
        <v>7714</v>
      </c>
      <c r="L6" s="8">
        <v>7545</v>
      </c>
      <c r="M6" s="9">
        <v>0</v>
      </c>
      <c r="N6" s="8">
        <v>4944</v>
      </c>
      <c r="O6" s="8">
        <v>2533</v>
      </c>
      <c r="P6" s="8">
        <v>2411</v>
      </c>
      <c r="Q6" s="9">
        <v>0</v>
      </c>
    </row>
    <row r="7" spans="1:17" ht="18" customHeight="1" x14ac:dyDescent="0.2">
      <c r="A7" s="6" t="s">
        <v>3</v>
      </c>
      <c r="B7" s="14">
        <v>19440</v>
      </c>
      <c r="C7" s="14">
        <v>9950</v>
      </c>
      <c r="D7" s="14">
        <v>9490</v>
      </c>
      <c r="E7" s="14">
        <v>0</v>
      </c>
      <c r="F7" s="14">
        <v>6822</v>
      </c>
      <c r="G7" s="14">
        <v>3490</v>
      </c>
      <c r="H7" s="14">
        <v>3332</v>
      </c>
      <c r="I7" s="15">
        <v>0</v>
      </c>
      <c r="J7" s="14">
        <v>5713</v>
      </c>
      <c r="K7" s="14">
        <v>2991</v>
      </c>
      <c r="L7" s="14">
        <v>2722</v>
      </c>
      <c r="M7" s="15">
        <v>0</v>
      </c>
      <c r="N7" s="14">
        <v>2485</v>
      </c>
      <c r="O7" s="14">
        <v>1276</v>
      </c>
      <c r="P7" s="14">
        <v>1209</v>
      </c>
      <c r="Q7" s="15">
        <v>0</v>
      </c>
    </row>
    <row r="8" spans="1:17" ht="18" customHeight="1" x14ac:dyDescent="0.2">
      <c r="A8" s="5" t="s">
        <v>4</v>
      </c>
      <c r="B8" s="8">
        <v>10353</v>
      </c>
      <c r="C8" s="8">
        <v>5307</v>
      </c>
      <c r="D8" s="8">
        <v>5046</v>
      </c>
      <c r="E8" s="8">
        <v>0</v>
      </c>
      <c r="F8" s="8">
        <v>4304</v>
      </c>
      <c r="G8" s="8">
        <v>2187</v>
      </c>
      <c r="H8" s="8">
        <v>2117</v>
      </c>
      <c r="I8" s="9">
        <v>0</v>
      </c>
      <c r="J8" s="8">
        <v>3696</v>
      </c>
      <c r="K8" s="8">
        <v>1926</v>
      </c>
      <c r="L8" s="8">
        <v>1770</v>
      </c>
      <c r="M8" s="9">
        <v>0</v>
      </c>
      <c r="N8" s="8">
        <v>1728</v>
      </c>
      <c r="O8" s="8">
        <v>875</v>
      </c>
      <c r="P8" s="8">
        <v>853</v>
      </c>
      <c r="Q8" s="9">
        <v>0</v>
      </c>
    </row>
    <row r="9" spans="1:17" ht="18" customHeight="1" x14ac:dyDescent="0.2">
      <c r="A9" s="6" t="s">
        <v>5</v>
      </c>
      <c r="B9" s="14">
        <v>21632</v>
      </c>
      <c r="C9" s="14">
        <v>11080</v>
      </c>
      <c r="D9" s="14">
        <v>10552</v>
      </c>
      <c r="E9" s="14">
        <v>0</v>
      </c>
      <c r="F9" s="14">
        <v>9194</v>
      </c>
      <c r="G9" s="14">
        <v>4682</v>
      </c>
      <c r="H9" s="14">
        <v>4512</v>
      </c>
      <c r="I9" s="15">
        <v>0</v>
      </c>
      <c r="J9" s="14">
        <v>6501</v>
      </c>
      <c r="K9" s="14">
        <v>3412</v>
      </c>
      <c r="L9" s="14">
        <v>3089</v>
      </c>
      <c r="M9" s="15">
        <v>0</v>
      </c>
      <c r="N9" s="14">
        <v>3616</v>
      </c>
      <c r="O9" s="14">
        <v>1794</v>
      </c>
      <c r="P9" s="14">
        <v>1822</v>
      </c>
      <c r="Q9" s="15">
        <v>0</v>
      </c>
    </row>
    <row r="10" spans="1:17" ht="18" customHeight="1" x14ac:dyDescent="0.2">
      <c r="A10" s="5" t="s">
        <v>6</v>
      </c>
      <c r="B10" s="8">
        <v>7095</v>
      </c>
      <c r="C10" s="8">
        <v>3611</v>
      </c>
      <c r="D10" s="8">
        <v>3484</v>
      </c>
      <c r="E10" s="8">
        <v>0</v>
      </c>
      <c r="F10" s="8">
        <v>2785</v>
      </c>
      <c r="G10" s="8">
        <v>1383</v>
      </c>
      <c r="H10" s="8">
        <v>1402</v>
      </c>
      <c r="I10" s="10">
        <v>0</v>
      </c>
      <c r="J10" s="8">
        <v>2535</v>
      </c>
      <c r="K10" s="8">
        <v>1317</v>
      </c>
      <c r="L10" s="8">
        <v>1218</v>
      </c>
      <c r="M10" s="10">
        <v>0</v>
      </c>
      <c r="N10" s="8">
        <v>1490</v>
      </c>
      <c r="O10" s="8">
        <v>769</v>
      </c>
      <c r="P10" s="8">
        <v>721</v>
      </c>
      <c r="Q10" s="10">
        <v>0</v>
      </c>
    </row>
    <row r="11" spans="1:17" ht="18" customHeight="1" x14ac:dyDescent="0.2">
      <c r="A11" s="6" t="s">
        <v>39</v>
      </c>
      <c r="B11" s="14">
        <v>7899</v>
      </c>
      <c r="C11" s="14">
        <v>3976</v>
      </c>
      <c r="D11" s="14">
        <v>3923</v>
      </c>
      <c r="E11" s="14">
        <v>0</v>
      </c>
      <c r="F11" s="14">
        <v>2158</v>
      </c>
      <c r="G11" s="14">
        <v>1081</v>
      </c>
      <c r="H11" s="14">
        <v>1077</v>
      </c>
      <c r="I11" s="16">
        <v>0</v>
      </c>
      <c r="J11" s="14">
        <v>1930</v>
      </c>
      <c r="K11" s="14">
        <v>982</v>
      </c>
      <c r="L11" s="14">
        <v>948</v>
      </c>
      <c r="M11" s="16">
        <v>0</v>
      </c>
      <c r="N11" s="14">
        <v>1185</v>
      </c>
      <c r="O11" s="14">
        <v>590</v>
      </c>
      <c r="P11" s="14">
        <v>595</v>
      </c>
      <c r="Q11" s="16">
        <v>0</v>
      </c>
    </row>
    <row r="12" spans="1:17" ht="18" customHeight="1" x14ac:dyDescent="0.2">
      <c r="A12" s="5" t="s">
        <v>7</v>
      </c>
      <c r="B12" s="8">
        <v>16399</v>
      </c>
      <c r="C12" s="8">
        <v>8453</v>
      </c>
      <c r="D12" s="8">
        <v>7946</v>
      </c>
      <c r="E12" s="8">
        <v>0</v>
      </c>
      <c r="F12" s="8">
        <v>6496</v>
      </c>
      <c r="G12" s="8">
        <v>3353</v>
      </c>
      <c r="H12" s="8">
        <v>3143</v>
      </c>
      <c r="I12" s="10">
        <v>0</v>
      </c>
      <c r="J12" s="8">
        <v>6061</v>
      </c>
      <c r="K12" s="8">
        <v>3176</v>
      </c>
      <c r="L12" s="8">
        <v>2885</v>
      </c>
      <c r="M12" s="10">
        <v>0</v>
      </c>
      <c r="N12" s="8">
        <v>2948</v>
      </c>
      <c r="O12" s="8">
        <v>1481</v>
      </c>
      <c r="P12" s="8">
        <v>1467</v>
      </c>
      <c r="Q12" s="10">
        <v>0</v>
      </c>
    </row>
    <row r="13" spans="1:17" ht="18" customHeight="1" x14ac:dyDescent="0.2">
      <c r="A13" s="6" t="s">
        <v>8</v>
      </c>
      <c r="B13" s="14">
        <v>8645</v>
      </c>
      <c r="C13" s="14">
        <v>4447</v>
      </c>
      <c r="D13" s="14">
        <v>4198</v>
      </c>
      <c r="E13" s="14">
        <v>0</v>
      </c>
      <c r="F13" s="14">
        <v>3315</v>
      </c>
      <c r="G13" s="14">
        <v>1725</v>
      </c>
      <c r="H13" s="14">
        <v>1590</v>
      </c>
      <c r="I13" s="16">
        <v>0</v>
      </c>
      <c r="J13" s="14">
        <v>3042</v>
      </c>
      <c r="K13" s="14">
        <v>1550</v>
      </c>
      <c r="L13" s="14">
        <v>1492</v>
      </c>
      <c r="M13" s="16">
        <v>0</v>
      </c>
      <c r="N13" s="14">
        <v>1765</v>
      </c>
      <c r="O13" s="14">
        <v>913</v>
      </c>
      <c r="P13" s="14">
        <v>852</v>
      </c>
      <c r="Q13" s="16">
        <v>0</v>
      </c>
    </row>
    <row r="14" spans="1:17" ht="18" customHeight="1" x14ac:dyDescent="0.2">
      <c r="A14" s="5" t="s">
        <v>9</v>
      </c>
      <c r="B14" s="8">
        <v>9465</v>
      </c>
      <c r="C14" s="8">
        <v>5010</v>
      </c>
      <c r="D14" s="8">
        <v>4455</v>
      </c>
      <c r="E14" s="8">
        <v>0</v>
      </c>
      <c r="F14" s="8">
        <v>3377</v>
      </c>
      <c r="G14" s="8">
        <v>1808</v>
      </c>
      <c r="H14" s="8">
        <v>1569</v>
      </c>
      <c r="I14" s="10">
        <v>0</v>
      </c>
      <c r="J14" s="8">
        <v>3331</v>
      </c>
      <c r="K14" s="8">
        <v>1747</v>
      </c>
      <c r="L14" s="8">
        <v>1584</v>
      </c>
      <c r="M14" s="10">
        <v>0</v>
      </c>
      <c r="N14" s="8">
        <v>2026</v>
      </c>
      <c r="O14" s="8">
        <v>1051</v>
      </c>
      <c r="P14" s="8">
        <v>975</v>
      </c>
      <c r="Q14" s="10">
        <v>0</v>
      </c>
    </row>
    <row r="15" spans="1:17" ht="18" customHeight="1" x14ac:dyDescent="0.2">
      <c r="A15" s="6" t="s">
        <v>10</v>
      </c>
      <c r="B15" s="14">
        <v>8476</v>
      </c>
      <c r="C15" s="14">
        <v>4332</v>
      </c>
      <c r="D15" s="14">
        <v>4144</v>
      </c>
      <c r="E15" s="14">
        <v>0</v>
      </c>
      <c r="F15" s="14">
        <v>3777</v>
      </c>
      <c r="G15" s="14">
        <v>1954</v>
      </c>
      <c r="H15" s="14">
        <v>1823</v>
      </c>
      <c r="I15" s="16">
        <v>0</v>
      </c>
      <c r="J15" s="14">
        <v>2719</v>
      </c>
      <c r="K15" s="14">
        <v>1376</v>
      </c>
      <c r="L15" s="14">
        <v>1343</v>
      </c>
      <c r="M15" s="16">
        <v>0</v>
      </c>
      <c r="N15" s="14">
        <v>1248</v>
      </c>
      <c r="O15" s="14">
        <v>634</v>
      </c>
      <c r="P15" s="14">
        <v>614</v>
      </c>
      <c r="Q15" s="16">
        <v>0</v>
      </c>
    </row>
    <row r="16" spans="1:17" ht="18" customHeight="1" x14ac:dyDescent="0.2">
      <c r="A16" s="5" t="s">
        <v>11</v>
      </c>
      <c r="B16" s="8">
        <v>2037</v>
      </c>
      <c r="C16" s="8">
        <v>1035</v>
      </c>
      <c r="D16" s="8">
        <v>1002</v>
      </c>
      <c r="E16" s="8">
        <v>0</v>
      </c>
      <c r="F16" s="8">
        <v>709</v>
      </c>
      <c r="G16" s="8">
        <v>354</v>
      </c>
      <c r="H16" s="8">
        <v>355</v>
      </c>
      <c r="I16" s="10">
        <v>0</v>
      </c>
      <c r="J16" s="8">
        <v>670</v>
      </c>
      <c r="K16" s="8">
        <v>344</v>
      </c>
      <c r="L16" s="8">
        <v>326</v>
      </c>
      <c r="M16" s="10">
        <v>0</v>
      </c>
      <c r="N16" s="8">
        <v>386</v>
      </c>
      <c r="O16" s="8">
        <v>197</v>
      </c>
      <c r="P16" s="8">
        <v>189</v>
      </c>
      <c r="Q16" s="10">
        <v>0</v>
      </c>
    </row>
    <row r="17" spans="1:17" ht="18" customHeight="1" x14ac:dyDescent="0.2">
      <c r="A17" s="6" t="s">
        <v>12</v>
      </c>
      <c r="B17" s="14">
        <v>3945</v>
      </c>
      <c r="C17" s="14">
        <v>2035</v>
      </c>
      <c r="D17" s="14">
        <v>1910</v>
      </c>
      <c r="E17" s="14">
        <v>0</v>
      </c>
      <c r="F17" s="14">
        <v>773</v>
      </c>
      <c r="G17" s="14">
        <v>421</v>
      </c>
      <c r="H17" s="14">
        <v>352</v>
      </c>
      <c r="I17" s="16">
        <v>0</v>
      </c>
      <c r="J17" s="14">
        <v>2934</v>
      </c>
      <c r="K17" s="14">
        <v>1500</v>
      </c>
      <c r="L17" s="14">
        <v>1434</v>
      </c>
      <c r="M17" s="16">
        <v>0</v>
      </c>
      <c r="N17" s="14">
        <v>146</v>
      </c>
      <c r="O17" s="14">
        <v>71</v>
      </c>
      <c r="P17" s="14">
        <v>75</v>
      </c>
      <c r="Q17" s="16">
        <v>0</v>
      </c>
    </row>
    <row r="18" spans="1:17" ht="18" customHeight="1" x14ac:dyDescent="0.2">
      <c r="A18" s="5" t="s">
        <v>38</v>
      </c>
      <c r="B18" s="8">
        <v>993</v>
      </c>
      <c r="C18" s="8">
        <v>522</v>
      </c>
      <c r="D18" s="8">
        <v>471</v>
      </c>
      <c r="E18" s="8">
        <v>0</v>
      </c>
      <c r="F18" s="8">
        <v>369</v>
      </c>
      <c r="G18" s="8">
        <v>186</v>
      </c>
      <c r="H18" s="8">
        <v>183</v>
      </c>
      <c r="I18" s="10">
        <v>0</v>
      </c>
      <c r="J18" s="8">
        <v>289</v>
      </c>
      <c r="K18" s="8">
        <v>167</v>
      </c>
      <c r="L18" s="8">
        <v>122</v>
      </c>
      <c r="M18" s="10">
        <v>0</v>
      </c>
      <c r="N18" s="8">
        <v>154</v>
      </c>
      <c r="O18" s="8">
        <v>80</v>
      </c>
      <c r="P18" s="8">
        <v>74</v>
      </c>
      <c r="Q18" s="10">
        <v>0</v>
      </c>
    </row>
    <row r="19" spans="1:17" ht="18" customHeight="1" x14ac:dyDescent="0.2">
      <c r="A19" s="6" t="s">
        <v>37</v>
      </c>
      <c r="B19" s="14">
        <v>2914</v>
      </c>
      <c r="C19" s="14">
        <v>1486</v>
      </c>
      <c r="D19" s="14">
        <v>1428</v>
      </c>
      <c r="E19" s="14">
        <v>0</v>
      </c>
      <c r="F19" s="14">
        <v>1421</v>
      </c>
      <c r="G19" s="14">
        <v>712</v>
      </c>
      <c r="H19" s="14">
        <v>709</v>
      </c>
      <c r="I19" s="16">
        <v>0</v>
      </c>
      <c r="J19" s="14">
        <v>874</v>
      </c>
      <c r="K19" s="14">
        <v>444</v>
      </c>
      <c r="L19" s="14">
        <v>430</v>
      </c>
      <c r="M19" s="16">
        <v>0</v>
      </c>
      <c r="N19" s="14">
        <v>477</v>
      </c>
      <c r="O19" s="14">
        <v>258</v>
      </c>
      <c r="P19" s="14">
        <v>219</v>
      </c>
      <c r="Q19" s="16">
        <v>0</v>
      </c>
    </row>
    <row r="20" spans="1:17" ht="18" customHeight="1" x14ac:dyDescent="0.2">
      <c r="A20" s="5" t="s">
        <v>13</v>
      </c>
      <c r="B20" s="8">
        <v>9107</v>
      </c>
      <c r="C20" s="8">
        <v>4677</v>
      </c>
      <c r="D20" s="8">
        <v>4430</v>
      </c>
      <c r="E20" s="8">
        <v>0</v>
      </c>
      <c r="F20" s="8">
        <v>3652</v>
      </c>
      <c r="G20" s="8">
        <v>1925</v>
      </c>
      <c r="H20" s="8">
        <v>1727</v>
      </c>
      <c r="I20" s="10">
        <v>0</v>
      </c>
      <c r="J20" s="8">
        <v>2826</v>
      </c>
      <c r="K20" s="8">
        <v>1434</v>
      </c>
      <c r="L20" s="8">
        <v>1392</v>
      </c>
      <c r="M20" s="10">
        <v>0</v>
      </c>
      <c r="N20" s="8">
        <v>1434</v>
      </c>
      <c r="O20" s="8">
        <v>735</v>
      </c>
      <c r="P20" s="8">
        <v>699</v>
      </c>
      <c r="Q20" s="10">
        <v>0</v>
      </c>
    </row>
    <row r="21" spans="1:17" ht="18" customHeight="1" x14ac:dyDescent="0.2">
      <c r="A21" s="6" t="s">
        <v>14</v>
      </c>
      <c r="B21" s="14">
        <v>12534</v>
      </c>
      <c r="C21" s="14">
        <v>6525</v>
      </c>
      <c r="D21" s="14">
        <v>6009</v>
      </c>
      <c r="E21" s="14">
        <v>0</v>
      </c>
      <c r="F21" s="14">
        <v>1868</v>
      </c>
      <c r="G21" s="14">
        <v>969</v>
      </c>
      <c r="H21" s="14">
        <v>899</v>
      </c>
      <c r="I21" s="16">
        <v>0</v>
      </c>
      <c r="J21" s="14">
        <v>1517</v>
      </c>
      <c r="K21" s="14">
        <v>804</v>
      </c>
      <c r="L21" s="14">
        <v>713</v>
      </c>
      <c r="M21" s="16">
        <v>0</v>
      </c>
      <c r="N21" s="14">
        <v>895</v>
      </c>
      <c r="O21" s="14">
        <v>468</v>
      </c>
      <c r="P21" s="14">
        <v>427</v>
      </c>
      <c r="Q21" s="16">
        <v>0</v>
      </c>
    </row>
    <row r="22" spans="1:17" ht="18" customHeight="1" x14ac:dyDescent="0.2">
      <c r="A22" s="5" t="s">
        <v>15</v>
      </c>
      <c r="B22" s="8">
        <v>8108</v>
      </c>
      <c r="C22" s="8">
        <v>4068</v>
      </c>
      <c r="D22" s="8">
        <v>4040</v>
      </c>
      <c r="E22" s="8">
        <v>0</v>
      </c>
      <c r="F22" s="8">
        <v>2541</v>
      </c>
      <c r="G22" s="8">
        <v>1287</v>
      </c>
      <c r="H22" s="8">
        <v>1254</v>
      </c>
      <c r="I22" s="10">
        <v>0</v>
      </c>
      <c r="J22" s="8">
        <v>2290</v>
      </c>
      <c r="K22" s="8">
        <v>1123</v>
      </c>
      <c r="L22" s="8">
        <v>1167</v>
      </c>
      <c r="M22" s="10">
        <v>0</v>
      </c>
      <c r="N22" s="8">
        <v>1359</v>
      </c>
      <c r="O22" s="8">
        <v>669</v>
      </c>
      <c r="P22" s="8">
        <v>690</v>
      </c>
      <c r="Q22" s="10">
        <v>0</v>
      </c>
    </row>
    <row r="23" spans="1:17" ht="18" customHeight="1" x14ac:dyDescent="0.2">
      <c r="A23" s="6" t="s">
        <v>16</v>
      </c>
      <c r="B23" s="14">
        <v>19514</v>
      </c>
      <c r="C23" s="14">
        <v>10120</v>
      </c>
      <c r="D23" s="14">
        <v>9393</v>
      </c>
      <c r="E23" s="14">
        <v>1</v>
      </c>
      <c r="F23" s="14">
        <v>6372</v>
      </c>
      <c r="G23" s="14">
        <v>3299</v>
      </c>
      <c r="H23" s="14">
        <v>3073</v>
      </c>
      <c r="I23" s="16">
        <v>0</v>
      </c>
      <c r="J23" s="14">
        <v>6114</v>
      </c>
      <c r="K23" s="14">
        <v>3147</v>
      </c>
      <c r="L23" s="14">
        <v>2966</v>
      </c>
      <c r="M23" s="15">
        <v>1</v>
      </c>
      <c r="N23" s="14">
        <v>3247</v>
      </c>
      <c r="O23" s="14">
        <v>1696</v>
      </c>
      <c r="P23" s="14">
        <v>1551</v>
      </c>
      <c r="Q23" s="16">
        <v>0</v>
      </c>
    </row>
    <row r="24" spans="1:17" ht="18" customHeight="1" x14ac:dyDescent="0.2">
      <c r="A24" s="5" t="s">
        <v>17</v>
      </c>
      <c r="B24" s="8">
        <v>11743</v>
      </c>
      <c r="C24" s="8">
        <v>5947</v>
      </c>
      <c r="D24" s="8">
        <v>5796</v>
      </c>
      <c r="E24" s="8">
        <v>0</v>
      </c>
      <c r="F24" s="8">
        <v>4720</v>
      </c>
      <c r="G24" s="8">
        <v>2370</v>
      </c>
      <c r="H24" s="8">
        <v>2350</v>
      </c>
      <c r="I24" s="10">
        <v>0</v>
      </c>
      <c r="J24" s="8">
        <v>3990</v>
      </c>
      <c r="K24" s="8">
        <v>2007</v>
      </c>
      <c r="L24" s="8">
        <v>1983</v>
      </c>
      <c r="M24" s="10">
        <v>0</v>
      </c>
      <c r="N24" s="8">
        <v>2141</v>
      </c>
      <c r="O24" s="8">
        <v>1122</v>
      </c>
      <c r="P24" s="8">
        <v>1019</v>
      </c>
      <c r="Q24" s="10">
        <v>0</v>
      </c>
    </row>
    <row r="25" spans="1:17" ht="18" customHeight="1" x14ac:dyDescent="0.2">
      <c r="A25" s="6" t="s">
        <v>18</v>
      </c>
      <c r="B25" s="14">
        <v>12633</v>
      </c>
      <c r="C25" s="14">
        <v>6501</v>
      </c>
      <c r="D25" s="14">
        <v>6132</v>
      </c>
      <c r="E25" s="14">
        <v>0</v>
      </c>
      <c r="F25" s="14">
        <v>5020</v>
      </c>
      <c r="G25" s="14">
        <v>2626</v>
      </c>
      <c r="H25" s="14">
        <v>2394</v>
      </c>
      <c r="I25" s="16">
        <v>0</v>
      </c>
      <c r="J25" s="14">
        <v>4550</v>
      </c>
      <c r="K25" s="14">
        <v>2313</v>
      </c>
      <c r="L25" s="14">
        <v>2237</v>
      </c>
      <c r="M25" s="16">
        <v>0</v>
      </c>
      <c r="N25" s="14">
        <v>2704</v>
      </c>
      <c r="O25" s="14">
        <v>1381</v>
      </c>
      <c r="P25" s="14">
        <v>1323</v>
      </c>
      <c r="Q25" s="16">
        <v>0</v>
      </c>
    </row>
    <row r="26" spans="1:17" ht="18" customHeight="1" x14ac:dyDescent="0.2">
      <c r="A26" s="5" t="s">
        <v>19</v>
      </c>
      <c r="B26" s="8">
        <v>6440</v>
      </c>
      <c r="C26" s="8">
        <v>3317</v>
      </c>
      <c r="D26" s="8">
        <v>3123</v>
      </c>
      <c r="E26" s="8">
        <v>0</v>
      </c>
      <c r="F26" s="8">
        <v>2536</v>
      </c>
      <c r="G26" s="8">
        <v>1327</v>
      </c>
      <c r="H26" s="8">
        <v>1209</v>
      </c>
      <c r="I26" s="10">
        <v>0</v>
      </c>
      <c r="J26" s="8">
        <v>2334</v>
      </c>
      <c r="K26" s="8">
        <v>1222</v>
      </c>
      <c r="L26" s="8">
        <v>1112</v>
      </c>
      <c r="M26" s="10">
        <v>0</v>
      </c>
      <c r="N26" s="8">
        <v>1271</v>
      </c>
      <c r="O26" s="8">
        <v>623</v>
      </c>
      <c r="P26" s="8">
        <v>648</v>
      </c>
      <c r="Q26" s="10">
        <v>0</v>
      </c>
    </row>
    <row r="27" spans="1:17" ht="18" customHeight="1" x14ac:dyDescent="0.2">
      <c r="A27" s="6" t="s">
        <v>20</v>
      </c>
      <c r="B27" s="14">
        <v>13398</v>
      </c>
      <c r="C27" s="14">
        <v>6819</v>
      </c>
      <c r="D27" s="14">
        <v>6579</v>
      </c>
      <c r="E27" s="14">
        <v>0</v>
      </c>
      <c r="F27" s="14">
        <v>5109</v>
      </c>
      <c r="G27" s="14">
        <v>2571</v>
      </c>
      <c r="H27" s="14">
        <v>2538</v>
      </c>
      <c r="I27" s="16">
        <v>0</v>
      </c>
      <c r="J27" s="14">
        <v>4560</v>
      </c>
      <c r="K27" s="14">
        <v>2342</v>
      </c>
      <c r="L27" s="14">
        <v>2218</v>
      </c>
      <c r="M27" s="16">
        <v>0</v>
      </c>
      <c r="N27" s="14">
        <v>2427</v>
      </c>
      <c r="O27" s="14">
        <v>1224</v>
      </c>
      <c r="P27" s="14">
        <v>1203</v>
      </c>
      <c r="Q27" s="16">
        <v>0</v>
      </c>
    </row>
    <row r="28" spans="1:17" ht="18" customHeight="1" x14ac:dyDescent="0.2">
      <c r="A28" s="5" t="s">
        <v>21</v>
      </c>
      <c r="B28" s="8">
        <v>5290</v>
      </c>
      <c r="C28" s="8">
        <v>2705</v>
      </c>
      <c r="D28" s="8">
        <v>2585</v>
      </c>
      <c r="E28" s="8">
        <v>0</v>
      </c>
      <c r="F28" s="8">
        <v>1883</v>
      </c>
      <c r="G28" s="8">
        <v>948</v>
      </c>
      <c r="H28" s="8">
        <v>935</v>
      </c>
      <c r="I28" s="10">
        <v>0</v>
      </c>
      <c r="J28" s="8">
        <v>1937</v>
      </c>
      <c r="K28" s="8">
        <v>1010</v>
      </c>
      <c r="L28" s="8">
        <v>927</v>
      </c>
      <c r="M28" s="10">
        <v>0</v>
      </c>
      <c r="N28" s="8">
        <v>1190</v>
      </c>
      <c r="O28" s="8">
        <v>615</v>
      </c>
      <c r="P28" s="8">
        <v>575</v>
      </c>
      <c r="Q28" s="10">
        <v>0</v>
      </c>
    </row>
    <row r="29" spans="1:17" ht="18" customHeight="1" x14ac:dyDescent="0.2">
      <c r="A29" s="6" t="s">
        <v>22</v>
      </c>
      <c r="B29" s="14">
        <v>15840</v>
      </c>
      <c r="C29" s="14">
        <v>8033</v>
      </c>
      <c r="D29" s="14">
        <v>7807</v>
      </c>
      <c r="E29" s="14">
        <v>0</v>
      </c>
      <c r="F29" s="14">
        <v>6574</v>
      </c>
      <c r="G29" s="14">
        <v>3313</v>
      </c>
      <c r="H29" s="14">
        <v>3261</v>
      </c>
      <c r="I29" s="16">
        <v>0</v>
      </c>
      <c r="J29" s="14">
        <v>6201</v>
      </c>
      <c r="K29" s="14">
        <v>3173</v>
      </c>
      <c r="L29" s="14">
        <v>3028</v>
      </c>
      <c r="M29" s="16">
        <v>0</v>
      </c>
      <c r="N29" s="14">
        <v>2556</v>
      </c>
      <c r="O29" s="14">
        <v>1298</v>
      </c>
      <c r="P29" s="14">
        <v>1258</v>
      </c>
      <c r="Q29" s="16">
        <v>0</v>
      </c>
    </row>
    <row r="30" spans="1:17" ht="18" customHeight="1" x14ac:dyDescent="0.2">
      <c r="A30" s="5" t="s">
        <v>23</v>
      </c>
      <c r="B30" s="8">
        <v>8443</v>
      </c>
      <c r="C30" s="8">
        <v>4298</v>
      </c>
      <c r="D30" s="8">
        <v>4145</v>
      </c>
      <c r="E30" s="8">
        <v>0</v>
      </c>
      <c r="F30" s="8">
        <v>3000</v>
      </c>
      <c r="G30" s="8">
        <v>1532</v>
      </c>
      <c r="H30" s="8">
        <v>1468</v>
      </c>
      <c r="I30" s="10">
        <v>0</v>
      </c>
      <c r="J30" s="8">
        <v>2963</v>
      </c>
      <c r="K30" s="8">
        <v>1509</v>
      </c>
      <c r="L30" s="8">
        <v>1454</v>
      </c>
      <c r="M30" s="10">
        <v>0</v>
      </c>
      <c r="N30" s="8">
        <v>1496</v>
      </c>
      <c r="O30" s="8">
        <v>772</v>
      </c>
      <c r="P30" s="8">
        <v>724</v>
      </c>
      <c r="Q30" s="10">
        <v>0</v>
      </c>
    </row>
    <row r="31" spans="1:17" ht="8.25" customHeight="1" x14ac:dyDescent="0.2">
      <c r="A31" s="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2"/>
      <c r="O31" s="12"/>
      <c r="P31" s="12"/>
      <c r="Q31" s="12"/>
    </row>
    <row r="32" spans="1:17" ht="19.5" customHeight="1" x14ac:dyDescent="0.2">
      <c r="A32" s="2" t="s">
        <v>42</v>
      </c>
    </row>
    <row r="43" spans="1:21" s="27" customFormat="1" ht="27" customHeight="1" x14ac:dyDescent="0.2">
      <c r="A43" s="32" t="s">
        <v>41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29"/>
      <c r="S43" s="29"/>
    </row>
    <row r="44" spans="1:21" s="4" customFormat="1" ht="22.5" customHeight="1" x14ac:dyDescent="0.2">
      <c r="A44" s="35" t="s">
        <v>24</v>
      </c>
      <c r="B44" s="33" t="s">
        <v>31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24"/>
      <c r="S44" s="24"/>
      <c r="T44" s="25"/>
      <c r="U44" s="25"/>
    </row>
    <row r="45" spans="1:21" s="4" customFormat="1" ht="20.25" customHeight="1" x14ac:dyDescent="0.2">
      <c r="A45" s="36"/>
      <c r="B45" s="34" t="s">
        <v>35</v>
      </c>
      <c r="C45" s="34"/>
      <c r="D45" s="34"/>
      <c r="E45" s="34"/>
      <c r="F45" s="34" t="s">
        <v>25</v>
      </c>
      <c r="G45" s="34"/>
      <c r="H45" s="34"/>
      <c r="I45" s="34"/>
      <c r="J45" s="34" t="s">
        <v>26</v>
      </c>
      <c r="K45" s="34"/>
      <c r="L45" s="34"/>
      <c r="M45" s="34"/>
      <c r="N45" s="34" t="s">
        <v>28</v>
      </c>
      <c r="O45" s="34"/>
      <c r="P45" s="34"/>
      <c r="Q45" s="34"/>
      <c r="R45" s="34" t="s">
        <v>27</v>
      </c>
      <c r="S45" s="34"/>
      <c r="T45" s="34"/>
      <c r="U45" s="34"/>
    </row>
    <row r="46" spans="1:21" s="4" customFormat="1" ht="41.25" customHeight="1" x14ac:dyDescent="0.2">
      <c r="A46" s="37"/>
      <c r="B46" s="23" t="s">
        <v>0</v>
      </c>
      <c r="C46" s="23" t="s">
        <v>29</v>
      </c>
      <c r="D46" s="23" t="s">
        <v>30</v>
      </c>
      <c r="E46" s="23" t="s">
        <v>36</v>
      </c>
      <c r="F46" s="23" t="s">
        <v>0</v>
      </c>
      <c r="G46" s="23" t="s">
        <v>29</v>
      </c>
      <c r="H46" s="26" t="s">
        <v>30</v>
      </c>
      <c r="I46" s="23" t="s">
        <v>36</v>
      </c>
      <c r="J46" s="23" t="s">
        <v>0</v>
      </c>
      <c r="K46" s="23" t="s">
        <v>29</v>
      </c>
      <c r="L46" s="26" t="s">
        <v>30</v>
      </c>
      <c r="M46" s="23" t="s">
        <v>36</v>
      </c>
      <c r="N46" s="23" t="s">
        <v>0</v>
      </c>
      <c r="O46" s="23" t="s">
        <v>29</v>
      </c>
      <c r="P46" s="26" t="s">
        <v>30</v>
      </c>
      <c r="Q46" s="23" t="s">
        <v>36</v>
      </c>
      <c r="R46" s="23" t="s">
        <v>0</v>
      </c>
      <c r="S46" s="23" t="s">
        <v>29</v>
      </c>
      <c r="T46" s="23" t="s">
        <v>30</v>
      </c>
      <c r="U46" s="23" t="s">
        <v>36</v>
      </c>
    </row>
    <row r="47" spans="1:21" s="31" customFormat="1" ht="19.5" customHeight="1" x14ac:dyDescent="0.2">
      <c r="A47" s="7" t="s">
        <v>1</v>
      </c>
      <c r="B47" s="13">
        <f t="shared" ref="B47:U47" si="0">SUM(B48:B73)</f>
        <v>8988</v>
      </c>
      <c r="C47" s="13">
        <f t="shared" si="0"/>
        <v>4556</v>
      </c>
      <c r="D47" s="13">
        <f t="shared" si="0"/>
        <v>4432</v>
      </c>
      <c r="E47" s="13">
        <f t="shared" si="0"/>
        <v>0</v>
      </c>
      <c r="F47" s="13">
        <f t="shared" si="0"/>
        <v>1541</v>
      </c>
      <c r="G47" s="13">
        <f t="shared" si="0"/>
        <v>779</v>
      </c>
      <c r="H47" s="13">
        <f t="shared" si="0"/>
        <v>762</v>
      </c>
      <c r="I47" s="13">
        <f t="shared" si="0"/>
        <v>0</v>
      </c>
      <c r="J47" s="13">
        <f t="shared" si="0"/>
        <v>258</v>
      </c>
      <c r="K47" s="13">
        <f t="shared" si="0"/>
        <v>134</v>
      </c>
      <c r="L47" s="13">
        <f t="shared" si="0"/>
        <v>124</v>
      </c>
      <c r="M47" s="13">
        <f t="shared" si="0"/>
        <v>0</v>
      </c>
      <c r="N47" s="13">
        <f t="shared" si="0"/>
        <v>75</v>
      </c>
      <c r="O47" s="13">
        <f t="shared" si="0"/>
        <v>37</v>
      </c>
      <c r="P47" s="13">
        <f t="shared" si="0"/>
        <v>38</v>
      </c>
      <c r="Q47" s="13">
        <f t="shared" si="0"/>
        <v>0</v>
      </c>
      <c r="R47" s="13">
        <f t="shared" si="0"/>
        <v>24149</v>
      </c>
      <c r="S47" s="13">
        <f t="shared" si="0"/>
        <v>12363</v>
      </c>
      <c r="T47" s="13">
        <f t="shared" si="0"/>
        <v>11786</v>
      </c>
      <c r="U47" s="13">
        <f t="shared" si="0"/>
        <v>0</v>
      </c>
    </row>
    <row r="48" spans="1:21" s="4" customFormat="1" ht="20.100000000000001" customHeight="1" x14ac:dyDescent="0.2">
      <c r="A48" s="5" t="s">
        <v>2</v>
      </c>
      <c r="B48" s="8">
        <f t="shared" ref="B48:B72" si="1">C48+D48+E48</f>
        <v>893</v>
      </c>
      <c r="C48" s="8">
        <v>445</v>
      </c>
      <c r="D48" s="8">
        <v>448</v>
      </c>
      <c r="E48" s="8">
        <v>0</v>
      </c>
      <c r="F48" s="8">
        <f t="shared" ref="F48:F72" si="2">G48+H48+I48</f>
        <v>20</v>
      </c>
      <c r="G48" s="8">
        <v>10</v>
      </c>
      <c r="H48" s="8">
        <v>10</v>
      </c>
      <c r="I48" s="8">
        <v>0</v>
      </c>
      <c r="J48" s="8">
        <f t="shared" ref="J48:J72" si="3">K48+L48+M48</f>
        <v>0</v>
      </c>
      <c r="K48" s="8">
        <v>0</v>
      </c>
      <c r="L48" s="8">
        <v>0</v>
      </c>
      <c r="M48" s="8">
        <v>0</v>
      </c>
      <c r="N48" s="8">
        <f t="shared" ref="N48:N72" si="4">O48+P48+Q48</f>
        <v>0</v>
      </c>
      <c r="O48" s="8">
        <v>0</v>
      </c>
      <c r="P48" s="8">
        <v>0</v>
      </c>
      <c r="Q48" s="18">
        <v>0</v>
      </c>
      <c r="R48" s="8">
        <f t="shared" ref="R48:R72" si="5">S48+T48+U48</f>
        <v>481</v>
      </c>
      <c r="S48" s="8">
        <v>271</v>
      </c>
      <c r="T48" s="8">
        <v>210</v>
      </c>
      <c r="U48" s="18">
        <v>0</v>
      </c>
    </row>
    <row r="49" spans="1:21" s="4" customFormat="1" ht="20.100000000000001" customHeight="1" x14ac:dyDescent="0.2">
      <c r="A49" s="6" t="s">
        <v>3</v>
      </c>
      <c r="B49" s="14">
        <f t="shared" si="1"/>
        <v>355</v>
      </c>
      <c r="C49" s="14">
        <v>168</v>
      </c>
      <c r="D49" s="14">
        <v>187</v>
      </c>
      <c r="E49" s="14">
        <v>0</v>
      </c>
      <c r="F49" s="14">
        <f t="shared" si="2"/>
        <v>74</v>
      </c>
      <c r="G49" s="14">
        <v>40</v>
      </c>
      <c r="H49" s="14">
        <v>34</v>
      </c>
      <c r="I49" s="14">
        <v>0</v>
      </c>
      <c r="J49" s="14">
        <f t="shared" si="3"/>
        <v>14</v>
      </c>
      <c r="K49" s="14">
        <v>8</v>
      </c>
      <c r="L49" s="14">
        <v>6</v>
      </c>
      <c r="M49" s="14">
        <v>0</v>
      </c>
      <c r="N49" s="14">
        <f t="shared" si="4"/>
        <v>4</v>
      </c>
      <c r="O49" s="14">
        <v>1</v>
      </c>
      <c r="P49" s="14">
        <v>3</v>
      </c>
      <c r="Q49" s="21">
        <v>0</v>
      </c>
      <c r="R49" s="14">
        <f t="shared" si="5"/>
        <v>3973</v>
      </c>
      <c r="S49" s="14">
        <v>1976</v>
      </c>
      <c r="T49" s="14">
        <v>1997</v>
      </c>
      <c r="U49" s="21">
        <v>0</v>
      </c>
    </row>
    <row r="50" spans="1:21" s="4" customFormat="1" ht="20.100000000000001" customHeight="1" x14ac:dyDescent="0.2">
      <c r="A50" s="5" t="s">
        <v>4</v>
      </c>
      <c r="B50" s="8">
        <f t="shared" si="1"/>
        <v>353</v>
      </c>
      <c r="C50" s="8">
        <v>185</v>
      </c>
      <c r="D50" s="8">
        <v>168</v>
      </c>
      <c r="E50" s="8">
        <v>0</v>
      </c>
      <c r="F50" s="8">
        <f t="shared" si="2"/>
        <v>63</v>
      </c>
      <c r="G50" s="8">
        <v>30</v>
      </c>
      <c r="H50" s="8">
        <v>33</v>
      </c>
      <c r="I50" s="8">
        <v>0</v>
      </c>
      <c r="J50" s="8">
        <f t="shared" si="3"/>
        <v>9</v>
      </c>
      <c r="K50" s="8">
        <v>4</v>
      </c>
      <c r="L50" s="8">
        <v>5</v>
      </c>
      <c r="M50" s="8">
        <v>0</v>
      </c>
      <c r="N50" s="8">
        <f t="shared" si="4"/>
        <v>2</v>
      </c>
      <c r="O50" s="8">
        <v>1</v>
      </c>
      <c r="P50" s="8">
        <v>1</v>
      </c>
      <c r="Q50" s="19">
        <v>0</v>
      </c>
      <c r="R50" s="8">
        <f t="shared" si="5"/>
        <v>198</v>
      </c>
      <c r="S50" s="8">
        <v>99</v>
      </c>
      <c r="T50" s="8">
        <v>99</v>
      </c>
      <c r="U50" s="19">
        <v>0</v>
      </c>
    </row>
    <row r="51" spans="1:21" s="4" customFormat="1" ht="20.100000000000001" customHeight="1" x14ac:dyDescent="0.2">
      <c r="A51" s="6" t="s">
        <v>5</v>
      </c>
      <c r="B51" s="14">
        <f t="shared" si="1"/>
        <v>796</v>
      </c>
      <c r="C51" s="14">
        <v>410</v>
      </c>
      <c r="D51" s="14">
        <v>386</v>
      </c>
      <c r="E51" s="14">
        <v>0</v>
      </c>
      <c r="F51" s="14">
        <f t="shared" si="2"/>
        <v>143</v>
      </c>
      <c r="G51" s="14">
        <v>69</v>
      </c>
      <c r="H51" s="14">
        <v>74</v>
      </c>
      <c r="I51" s="14">
        <v>0</v>
      </c>
      <c r="J51" s="14">
        <f t="shared" si="3"/>
        <v>21</v>
      </c>
      <c r="K51" s="14">
        <v>10</v>
      </c>
      <c r="L51" s="14">
        <v>11</v>
      </c>
      <c r="M51" s="14">
        <v>0</v>
      </c>
      <c r="N51" s="14">
        <f t="shared" si="4"/>
        <v>4</v>
      </c>
      <c r="O51" s="14">
        <v>2</v>
      </c>
      <c r="P51" s="14">
        <v>2</v>
      </c>
      <c r="Q51" s="21">
        <v>0</v>
      </c>
      <c r="R51" s="14">
        <f t="shared" si="5"/>
        <v>1357</v>
      </c>
      <c r="S51" s="14">
        <v>701</v>
      </c>
      <c r="T51" s="14">
        <v>656</v>
      </c>
      <c r="U51" s="21">
        <v>0</v>
      </c>
    </row>
    <row r="52" spans="1:21" s="4" customFormat="1" ht="20.100000000000001" customHeight="1" x14ac:dyDescent="0.2">
      <c r="A52" s="5" t="s">
        <v>6</v>
      </c>
      <c r="B52" s="8">
        <f t="shared" si="1"/>
        <v>242</v>
      </c>
      <c r="C52" s="8">
        <v>116</v>
      </c>
      <c r="D52" s="8">
        <v>126</v>
      </c>
      <c r="E52" s="8">
        <v>0</v>
      </c>
      <c r="F52" s="8">
        <f t="shared" si="2"/>
        <v>33</v>
      </c>
      <c r="G52" s="8">
        <v>21</v>
      </c>
      <c r="H52" s="8">
        <v>12</v>
      </c>
      <c r="I52" s="8">
        <v>0</v>
      </c>
      <c r="J52" s="8">
        <f t="shared" si="3"/>
        <v>2</v>
      </c>
      <c r="K52" s="8">
        <v>0</v>
      </c>
      <c r="L52" s="8">
        <v>2</v>
      </c>
      <c r="M52" s="8">
        <v>0</v>
      </c>
      <c r="N52" s="8">
        <f t="shared" si="4"/>
        <v>1</v>
      </c>
      <c r="O52" s="8">
        <v>1</v>
      </c>
      <c r="P52" s="8">
        <v>0</v>
      </c>
      <c r="Q52" s="19">
        <v>0</v>
      </c>
      <c r="R52" s="8">
        <f t="shared" si="5"/>
        <v>7</v>
      </c>
      <c r="S52" s="8">
        <v>4</v>
      </c>
      <c r="T52" s="8">
        <v>3</v>
      </c>
      <c r="U52" s="19">
        <v>0</v>
      </c>
    </row>
    <row r="53" spans="1:21" s="4" customFormat="1" ht="20.100000000000001" customHeight="1" x14ac:dyDescent="0.2">
      <c r="A53" s="6" t="s">
        <v>39</v>
      </c>
      <c r="B53" s="14">
        <f t="shared" si="1"/>
        <v>236</v>
      </c>
      <c r="C53" s="14">
        <v>129</v>
      </c>
      <c r="D53" s="14">
        <v>107</v>
      </c>
      <c r="E53" s="14">
        <v>0</v>
      </c>
      <c r="F53" s="14">
        <f t="shared" si="2"/>
        <v>12</v>
      </c>
      <c r="G53" s="14">
        <v>5</v>
      </c>
      <c r="H53" s="14">
        <v>7</v>
      </c>
      <c r="I53" s="14">
        <v>0</v>
      </c>
      <c r="J53" s="14">
        <f t="shared" si="3"/>
        <v>1</v>
      </c>
      <c r="K53" s="14">
        <v>1</v>
      </c>
      <c r="L53" s="14">
        <v>0</v>
      </c>
      <c r="M53" s="14">
        <v>0</v>
      </c>
      <c r="N53" s="14">
        <f t="shared" si="4"/>
        <v>0</v>
      </c>
      <c r="O53" s="14">
        <v>0</v>
      </c>
      <c r="P53" s="14">
        <v>0</v>
      </c>
      <c r="Q53" s="21">
        <v>0</v>
      </c>
      <c r="R53" s="14">
        <f t="shared" si="5"/>
        <v>2377</v>
      </c>
      <c r="S53" s="14">
        <v>1188</v>
      </c>
      <c r="T53" s="14">
        <v>1189</v>
      </c>
      <c r="U53" s="21">
        <v>0</v>
      </c>
    </row>
    <row r="54" spans="1:21" s="4" customFormat="1" ht="20.100000000000001" customHeight="1" x14ac:dyDescent="0.2">
      <c r="A54" s="5" t="s">
        <v>7</v>
      </c>
      <c r="B54" s="8">
        <f t="shared" si="1"/>
        <v>595</v>
      </c>
      <c r="C54" s="8">
        <v>293</v>
      </c>
      <c r="D54" s="8">
        <v>302</v>
      </c>
      <c r="E54" s="8">
        <v>0</v>
      </c>
      <c r="F54" s="8">
        <f t="shared" si="2"/>
        <v>114</v>
      </c>
      <c r="G54" s="8">
        <v>62</v>
      </c>
      <c r="H54" s="8">
        <v>52</v>
      </c>
      <c r="I54" s="8">
        <v>0</v>
      </c>
      <c r="J54" s="8">
        <f t="shared" si="3"/>
        <v>19</v>
      </c>
      <c r="K54" s="8">
        <v>10</v>
      </c>
      <c r="L54" s="8">
        <v>9</v>
      </c>
      <c r="M54" s="8">
        <v>0</v>
      </c>
      <c r="N54" s="8">
        <f t="shared" si="4"/>
        <v>9</v>
      </c>
      <c r="O54" s="8">
        <v>5</v>
      </c>
      <c r="P54" s="8">
        <v>4</v>
      </c>
      <c r="Q54" s="19">
        <v>0</v>
      </c>
      <c r="R54" s="8">
        <f t="shared" si="5"/>
        <v>157</v>
      </c>
      <c r="S54" s="8">
        <v>73</v>
      </c>
      <c r="T54" s="8">
        <v>84</v>
      </c>
      <c r="U54" s="19">
        <v>0</v>
      </c>
    </row>
    <row r="55" spans="1:21" s="4" customFormat="1" ht="20.100000000000001" customHeight="1" x14ac:dyDescent="0.2">
      <c r="A55" s="6" t="s">
        <v>8</v>
      </c>
      <c r="B55" s="14">
        <f t="shared" si="1"/>
        <v>396</v>
      </c>
      <c r="C55" s="14">
        <v>199</v>
      </c>
      <c r="D55" s="14">
        <v>197</v>
      </c>
      <c r="E55" s="14">
        <v>0</v>
      </c>
      <c r="F55" s="14">
        <f t="shared" si="2"/>
        <v>60</v>
      </c>
      <c r="G55" s="14">
        <v>31</v>
      </c>
      <c r="H55" s="14">
        <v>29</v>
      </c>
      <c r="I55" s="14">
        <v>0</v>
      </c>
      <c r="J55" s="14">
        <f t="shared" si="3"/>
        <v>17</v>
      </c>
      <c r="K55" s="14">
        <v>11</v>
      </c>
      <c r="L55" s="14">
        <v>6</v>
      </c>
      <c r="M55" s="14">
        <v>0</v>
      </c>
      <c r="N55" s="14">
        <f t="shared" si="4"/>
        <v>1</v>
      </c>
      <c r="O55" s="14">
        <v>0</v>
      </c>
      <c r="P55" s="14">
        <v>1</v>
      </c>
      <c r="Q55" s="21">
        <v>0</v>
      </c>
      <c r="R55" s="14">
        <f t="shared" si="5"/>
        <v>49</v>
      </c>
      <c r="S55" s="14">
        <v>18</v>
      </c>
      <c r="T55" s="14">
        <v>31</v>
      </c>
      <c r="U55" s="21">
        <v>0</v>
      </c>
    </row>
    <row r="56" spans="1:21" s="4" customFormat="1" ht="20.100000000000001" customHeight="1" x14ac:dyDescent="0.2">
      <c r="A56" s="5" t="s">
        <v>9</v>
      </c>
      <c r="B56" s="8">
        <f t="shared" si="1"/>
        <v>448</v>
      </c>
      <c r="C56" s="8">
        <v>245</v>
      </c>
      <c r="D56" s="8">
        <v>203</v>
      </c>
      <c r="E56" s="8">
        <v>0</v>
      </c>
      <c r="F56" s="8">
        <f t="shared" si="2"/>
        <v>68</v>
      </c>
      <c r="G56" s="8">
        <v>45</v>
      </c>
      <c r="H56" s="8">
        <v>23</v>
      </c>
      <c r="I56" s="8">
        <v>0</v>
      </c>
      <c r="J56" s="8">
        <f t="shared" si="3"/>
        <v>11</v>
      </c>
      <c r="K56" s="8">
        <v>7</v>
      </c>
      <c r="L56" s="8">
        <v>4</v>
      </c>
      <c r="M56" s="8">
        <v>0</v>
      </c>
      <c r="N56" s="8">
        <f t="shared" si="4"/>
        <v>2</v>
      </c>
      <c r="O56" s="8">
        <v>1</v>
      </c>
      <c r="P56" s="8">
        <v>1</v>
      </c>
      <c r="Q56" s="19">
        <v>0</v>
      </c>
      <c r="R56" s="8">
        <f t="shared" si="5"/>
        <v>202</v>
      </c>
      <c r="S56" s="8">
        <v>106</v>
      </c>
      <c r="T56" s="8">
        <v>96</v>
      </c>
      <c r="U56" s="19">
        <v>0</v>
      </c>
    </row>
    <row r="57" spans="1:21" s="4" customFormat="1" ht="20.100000000000001" customHeight="1" x14ac:dyDescent="0.2">
      <c r="A57" s="6" t="s">
        <v>10</v>
      </c>
      <c r="B57" s="14">
        <f t="shared" si="1"/>
        <v>223</v>
      </c>
      <c r="C57" s="14">
        <v>108</v>
      </c>
      <c r="D57" s="14">
        <v>115</v>
      </c>
      <c r="E57" s="14">
        <v>0</v>
      </c>
      <c r="F57" s="14">
        <f t="shared" si="2"/>
        <v>38</v>
      </c>
      <c r="G57" s="14">
        <v>20</v>
      </c>
      <c r="H57" s="14">
        <v>18</v>
      </c>
      <c r="I57" s="14">
        <v>0</v>
      </c>
      <c r="J57" s="14">
        <f t="shared" si="3"/>
        <v>0</v>
      </c>
      <c r="K57" s="14">
        <v>0</v>
      </c>
      <c r="L57" s="14">
        <v>0</v>
      </c>
      <c r="M57" s="14">
        <v>0</v>
      </c>
      <c r="N57" s="14">
        <f t="shared" si="4"/>
        <v>0</v>
      </c>
      <c r="O57" s="14">
        <v>0</v>
      </c>
      <c r="P57" s="14">
        <v>0</v>
      </c>
      <c r="Q57" s="22">
        <v>0</v>
      </c>
      <c r="R57" s="14">
        <f t="shared" si="5"/>
        <v>471</v>
      </c>
      <c r="S57" s="14">
        <v>240</v>
      </c>
      <c r="T57" s="14">
        <v>231</v>
      </c>
      <c r="U57" s="22">
        <v>0</v>
      </c>
    </row>
    <row r="58" spans="1:21" s="4" customFormat="1" ht="20.100000000000001" customHeight="1" x14ac:dyDescent="0.2">
      <c r="A58" s="5" t="s">
        <v>11</v>
      </c>
      <c r="B58" s="8">
        <f t="shared" si="1"/>
        <v>115</v>
      </c>
      <c r="C58" s="8">
        <v>57</v>
      </c>
      <c r="D58" s="8">
        <v>58</v>
      </c>
      <c r="E58" s="8">
        <v>0</v>
      </c>
      <c r="F58" s="8">
        <f t="shared" si="2"/>
        <v>34</v>
      </c>
      <c r="G58" s="8">
        <v>13</v>
      </c>
      <c r="H58" s="8">
        <v>21</v>
      </c>
      <c r="I58" s="8">
        <v>0</v>
      </c>
      <c r="J58" s="8">
        <f t="shared" si="3"/>
        <v>0</v>
      </c>
      <c r="K58" s="8">
        <v>0</v>
      </c>
      <c r="L58" s="8">
        <v>0</v>
      </c>
      <c r="M58" s="8">
        <v>0</v>
      </c>
      <c r="N58" s="8">
        <f t="shared" si="4"/>
        <v>0</v>
      </c>
      <c r="O58" s="8">
        <v>0</v>
      </c>
      <c r="P58" s="8">
        <v>0</v>
      </c>
      <c r="Q58" s="18">
        <v>0</v>
      </c>
      <c r="R58" s="8">
        <f t="shared" si="5"/>
        <v>123</v>
      </c>
      <c r="S58" s="8">
        <v>70</v>
      </c>
      <c r="T58" s="8">
        <v>53</v>
      </c>
      <c r="U58" s="18">
        <v>0</v>
      </c>
    </row>
    <row r="59" spans="1:21" s="4" customFormat="1" ht="20.100000000000001" customHeight="1" x14ac:dyDescent="0.2">
      <c r="A59" s="6" t="s">
        <v>12</v>
      </c>
      <c r="B59" s="14">
        <f t="shared" si="1"/>
        <v>0</v>
      </c>
      <c r="C59" s="14">
        <v>0</v>
      </c>
      <c r="D59" s="14">
        <v>0</v>
      </c>
      <c r="E59" s="14">
        <v>0</v>
      </c>
      <c r="F59" s="14">
        <f t="shared" si="2"/>
        <v>0</v>
      </c>
      <c r="G59" s="14">
        <v>0</v>
      </c>
      <c r="H59" s="14">
        <v>0</v>
      </c>
      <c r="I59" s="14">
        <v>0</v>
      </c>
      <c r="J59" s="14">
        <f t="shared" si="3"/>
        <v>0</v>
      </c>
      <c r="K59" s="14">
        <v>0</v>
      </c>
      <c r="L59" s="14">
        <v>0</v>
      </c>
      <c r="M59" s="14">
        <v>0</v>
      </c>
      <c r="N59" s="14">
        <f t="shared" si="4"/>
        <v>0</v>
      </c>
      <c r="O59" s="14">
        <v>0</v>
      </c>
      <c r="P59" s="14">
        <v>0</v>
      </c>
      <c r="Q59" s="22">
        <v>0</v>
      </c>
      <c r="R59" s="14">
        <f t="shared" si="5"/>
        <v>92</v>
      </c>
      <c r="S59" s="14">
        <v>43</v>
      </c>
      <c r="T59" s="14">
        <v>49</v>
      </c>
      <c r="U59" s="22">
        <v>0</v>
      </c>
    </row>
    <row r="60" spans="1:21" s="4" customFormat="1" ht="20.100000000000001" customHeight="1" x14ac:dyDescent="0.2">
      <c r="A60" s="5" t="s">
        <v>38</v>
      </c>
      <c r="B60" s="8">
        <f t="shared" si="1"/>
        <v>37</v>
      </c>
      <c r="C60" s="8">
        <v>20</v>
      </c>
      <c r="D60" s="8">
        <v>17</v>
      </c>
      <c r="E60" s="8">
        <v>0</v>
      </c>
      <c r="F60" s="8">
        <f t="shared" si="2"/>
        <v>10</v>
      </c>
      <c r="G60" s="8">
        <v>4</v>
      </c>
      <c r="H60" s="8">
        <v>6</v>
      </c>
      <c r="I60" s="8">
        <v>0</v>
      </c>
      <c r="J60" s="8">
        <f t="shared" si="3"/>
        <v>1</v>
      </c>
      <c r="K60" s="8">
        <v>1</v>
      </c>
      <c r="L60" s="8">
        <v>0</v>
      </c>
      <c r="M60" s="8">
        <v>0</v>
      </c>
      <c r="N60" s="8">
        <f t="shared" si="4"/>
        <v>0</v>
      </c>
      <c r="O60" s="8">
        <v>0</v>
      </c>
      <c r="P60" s="8">
        <v>0</v>
      </c>
      <c r="Q60" s="19">
        <v>0</v>
      </c>
      <c r="R60" s="8">
        <f t="shared" si="5"/>
        <v>133</v>
      </c>
      <c r="S60" s="8">
        <v>64</v>
      </c>
      <c r="T60" s="8">
        <v>69</v>
      </c>
      <c r="U60" s="19">
        <v>0</v>
      </c>
    </row>
    <row r="61" spans="1:21" s="4" customFormat="1" ht="20.100000000000001" customHeight="1" x14ac:dyDescent="0.2">
      <c r="A61" s="6" t="s">
        <v>37</v>
      </c>
      <c r="B61" s="14">
        <f t="shared" si="1"/>
        <v>108</v>
      </c>
      <c r="C61" s="14">
        <v>58</v>
      </c>
      <c r="D61" s="14">
        <v>50</v>
      </c>
      <c r="E61" s="14">
        <v>0</v>
      </c>
      <c r="F61" s="14">
        <f t="shared" si="2"/>
        <v>25</v>
      </c>
      <c r="G61" s="14">
        <v>10</v>
      </c>
      <c r="H61" s="14">
        <v>15</v>
      </c>
      <c r="I61" s="14">
        <v>0</v>
      </c>
      <c r="J61" s="14">
        <f t="shared" si="3"/>
        <v>6</v>
      </c>
      <c r="K61" s="14">
        <v>2</v>
      </c>
      <c r="L61" s="14">
        <v>4</v>
      </c>
      <c r="M61" s="14">
        <v>0</v>
      </c>
      <c r="N61" s="14">
        <f t="shared" si="4"/>
        <v>3</v>
      </c>
      <c r="O61" s="14">
        <v>2</v>
      </c>
      <c r="P61" s="14">
        <v>1</v>
      </c>
      <c r="Q61" s="21">
        <v>0</v>
      </c>
      <c r="R61" s="14">
        <f t="shared" si="5"/>
        <v>0</v>
      </c>
      <c r="S61" s="14">
        <v>0</v>
      </c>
      <c r="T61" s="14">
        <v>0</v>
      </c>
      <c r="U61" s="21">
        <v>0</v>
      </c>
    </row>
    <row r="62" spans="1:21" s="4" customFormat="1" ht="20.100000000000001" customHeight="1" x14ac:dyDescent="0.2">
      <c r="A62" s="5" t="s">
        <v>13</v>
      </c>
      <c r="B62" s="8">
        <f t="shared" si="1"/>
        <v>413</v>
      </c>
      <c r="C62" s="8">
        <v>192</v>
      </c>
      <c r="D62" s="8">
        <v>221</v>
      </c>
      <c r="E62" s="8">
        <v>0</v>
      </c>
      <c r="F62" s="8">
        <f t="shared" si="2"/>
        <v>95</v>
      </c>
      <c r="G62" s="8">
        <v>38</v>
      </c>
      <c r="H62" s="8">
        <v>57</v>
      </c>
      <c r="I62" s="8">
        <v>0</v>
      </c>
      <c r="J62" s="8">
        <f t="shared" si="3"/>
        <v>16</v>
      </c>
      <c r="K62" s="8">
        <v>6</v>
      </c>
      <c r="L62" s="8">
        <v>10</v>
      </c>
      <c r="M62" s="8">
        <v>0</v>
      </c>
      <c r="N62" s="8">
        <f t="shared" si="4"/>
        <v>0</v>
      </c>
      <c r="O62" s="8">
        <v>0</v>
      </c>
      <c r="P62" s="8">
        <v>0</v>
      </c>
      <c r="Q62" s="18">
        <v>0</v>
      </c>
      <c r="R62" s="8">
        <f t="shared" si="5"/>
        <v>671</v>
      </c>
      <c r="S62" s="8">
        <v>347</v>
      </c>
      <c r="T62" s="8">
        <v>324</v>
      </c>
      <c r="U62" s="18">
        <v>0</v>
      </c>
    </row>
    <row r="63" spans="1:21" s="4" customFormat="1" ht="20.100000000000001" customHeight="1" x14ac:dyDescent="0.2">
      <c r="A63" s="6" t="s">
        <v>14</v>
      </c>
      <c r="B63" s="14">
        <f t="shared" si="1"/>
        <v>240</v>
      </c>
      <c r="C63" s="14">
        <v>134</v>
      </c>
      <c r="D63" s="14">
        <v>106</v>
      </c>
      <c r="E63" s="14">
        <v>0</v>
      </c>
      <c r="F63" s="14">
        <f t="shared" si="2"/>
        <v>64</v>
      </c>
      <c r="G63" s="14">
        <v>36</v>
      </c>
      <c r="H63" s="14">
        <v>28</v>
      </c>
      <c r="I63" s="14">
        <v>0</v>
      </c>
      <c r="J63" s="14">
        <f t="shared" si="3"/>
        <v>17</v>
      </c>
      <c r="K63" s="14">
        <v>12</v>
      </c>
      <c r="L63" s="14">
        <v>5</v>
      </c>
      <c r="M63" s="14">
        <v>0</v>
      </c>
      <c r="N63" s="14">
        <f t="shared" si="4"/>
        <v>5</v>
      </c>
      <c r="O63" s="14">
        <v>3</v>
      </c>
      <c r="P63" s="14">
        <v>2</v>
      </c>
      <c r="Q63" s="22">
        <v>0</v>
      </c>
      <c r="R63" s="14">
        <f t="shared" si="5"/>
        <v>7928</v>
      </c>
      <c r="S63" s="14">
        <v>4099</v>
      </c>
      <c r="T63" s="14">
        <v>3829</v>
      </c>
      <c r="U63" s="22">
        <v>0</v>
      </c>
    </row>
    <row r="64" spans="1:21" s="4" customFormat="1" ht="20.100000000000001" customHeight="1" x14ac:dyDescent="0.2">
      <c r="A64" s="5" t="s">
        <v>15</v>
      </c>
      <c r="B64" s="8">
        <f t="shared" si="1"/>
        <v>429</v>
      </c>
      <c r="C64" s="8">
        <v>225</v>
      </c>
      <c r="D64" s="8">
        <v>204</v>
      </c>
      <c r="E64" s="8">
        <v>0</v>
      </c>
      <c r="F64" s="8">
        <f t="shared" si="2"/>
        <v>156</v>
      </c>
      <c r="G64" s="8">
        <v>77</v>
      </c>
      <c r="H64" s="8">
        <v>79</v>
      </c>
      <c r="I64" s="8">
        <v>0</v>
      </c>
      <c r="J64" s="8">
        <f t="shared" si="3"/>
        <v>37</v>
      </c>
      <c r="K64" s="8">
        <v>16</v>
      </c>
      <c r="L64" s="8">
        <v>21</v>
      </c>
      <c r="M64" s="8">
        <v>0</v>
      </c>
      <c r="N64" s="8">
        <f t="shared" si="4"/>
        <v>18</v>
      </c>
      <c r="O64" s="8">
        <v>9</v>
      </c>
      <c r="P64" s="8">
        <v>9</v>
      </c>
      <c r="Q64" s="18">
        <v>0</v>
      </c>
      <c r="R64" s="8">
        <f t="shared" si="5"/>
        <v>1278</v>
      </c>
      <c r="S64" s="8">
        <v>662</v>
      </c>
      <c r="T64" s="8">
        <v>616</v>
      </c>
      <c r="U64" s="18">
        <v>0</v>
      </c>
    </row>
    <row r="65" spans="1:21" s="4" customFormat="1" ht="20.100000000000001" customHeight="1" x14ac:dyDescent="0.2">
      <c r="A65" s="6" t="s">
        <v>16</v>
      </c>
      <c r="B65" s="14">
        <f t="shared" si="1"/>
        <v>612</v>
      </c>
      <c r="C65" s="14">
        <v>330</v>
      </c>
      <c r="D65" s="14">
        <v>282</v>
      </c>
      <c r="E65" s="14">
        <v>0</v>
      </c>
      <c r="F65" s="14">
        <f t="shared" si="2"/>
        <v>104</v>
      </c>
      <c r="G65" s="14">
        <v>61</v>
      </c>
      <c r="H65" s="14">
        <v>43</v>
      </c>
      <c r="I65" s="14">
        <v>0</v>
      </c>
      <c r="J65" s="14">
        <f t="shared" si="3"/>
        <v>23</v>
      </c>
      <c r="K65" s="14">
        <v>14</v>
      </c>
      <c r="L65" s="14">
        <v>9</v>
      </c>
      <c r="M65" s="14">
        <v>0</v>
      </c>
      <c r="N65" s="14">
        <f t="shared" si="4"/>
        <v>4</v>
      </c>
      <c r="O65" s="14">
        <v>2</v>
      </c>
      <c r="P65" s="14">
        <v>2</v>
      </c>
      <c r="Q65" s="21">
        <v>0</v>
      </c>
      <c r="R65" s="14">
        <f t="shared" si="5"/>
        <v>3038</v>
      </c>
      <c r="S65" s="14">
        <v>1571</v>
      </c>
      <c r="T65" s="14">
        <v>1467</v>
      </c>
      <c r="U65" s="21">
        <v>0</v>
      </c>
    </row>
    <row r="66" spans="1:21" s="4" customFormat="1" ht="20.100000000000001" customHeight="1" x14ac:dyDescent="0.2">
      <c r="A66" s="5" t="s">
        <v>17</v>
      </c>
      <c r="B66" s="8">
        <f t="shared" si="1"/>
        <v>566</v>
      </c>
      <c r="C66" s="8">
        <v>278</v>
      </c>
      <c r="D66" s="8">
        <v>288</v>
      </c>
      <c r="E66" s="8">
        <v>0</v>
      </c>
      <c r="F66" s="8">
        <f t="shared" si="2"/>
        <v>149</v>
      </c>
      <c r="G66" s="8">
        <v>77</v>
      </c>
      <c r="H66" s="8">
        <v>72</v>
      </c>
      <c r="I66" s="8">
        <v>0</v>
      </c>
      <c r="J66" s="8">
        <f t="shared" si="3"/>
        <v>49</v>
      </c>
      <c r="K66" s="8">
        <v>23</v>
      </c>
      <c r="L66" s="8">
        <v>26</v>
      </c>
      <c r="M66" s="8">
        <v>0</v>
      </c>
      <c r="N66" s="8">
        <f t="shared" si="4"/>
        <v>14</v>
      </c>
      <c r="O66" s="8">
        <v>7</v>
      </c>
      <c r="P66" s="8">
        <v>7</v>
      </c>
      <c r="Q66" s="18">
        <v>0</v>
      </c>
      <c r="R66" s="8">
        <f t="shared" si="5"/>
        <v>114</v>
      </c>
      <c r="S66" s="8">
        <v>63</v>
      </c>
      <c r="T66" s="8">
        <v>51</v>
      </c>
      <c r="U66" s="18">
        <v>0</v>
      </c>
    </row>
    <row r="67" spans="1:21" s="4" customFormat="1" ht="20.100000000000001" customHeight="1" x14ac:dyDescent="0.2">
      <c r="A67" s="6" t="s">
        <v>18</v>
      </c>
      <c r="B67" s="14">
        <f t="shared" si="1"/>
        <v>330</v>
      </c>
      <c r="C67" s="14">
        <v>172</v>
      </c>
      <c r="D67" s="14">
        <v>158</v>
      </c>
      <c r="E67" s="14">
        <v>0</v>
      </c>
      <c r="F67" s="14">
        <f t="shared" si="2"/>
        <v>26</v>
      </c>
      <c r="G67" s="14">
        <v>9</v>
      </c>
      <c r="H67" s="14">
        <v>17</v>
      </c>
      <c r="I67" s="14">
        <v>0</v>
      </c>
      <c r="J67" s="14">
        <f t="shared" si="3"/>
        <v>0</v>
      </c>
      <c r="K67" s="14">
        <v>0</v>
      </c>
      <c r="L67" s="14">
        <v>0</v>
      </c>
      <c r="M67" s="14">
        <v>0</v>
      </c>
      <c r="N67" s="14">
        <f t="shared" si="4"/>
        <v>0</v>
      </c>
      <c r="O67" s="14">
        <v>0</v>
      </c>
      <c r="P67" s="14">
        <v>0</v>
      </c>
      <c r="Q67" s="22">
        <v>0</v>
      </c>
      <c r="R67" s="14">
        <f t="shared" si="5"/>
        <v>3</v>
      </c>
      <c r="S67" s="14">
        <v>0</v>
      </c>
      <c r="T67" s="14">
        <v>3</v>
      </c>
      <c r="U67" s="22">
        <v>0</v>
      </c>
    </row>
    <row r="68" spans="1:21" s="4" customFormat="1" ht="20.100000000000001" customHeight="1" x14ac:dyDescent="0.2">
      <c r="A68" s="5" t="s">
        <v>19</v>
      </c>
      <c r="B68" s="8">
        <f t="shared" si="1"/>
        <v>250</v>
      </c>
      <c r="C68" s="8">
        <v>118</v>
      </c>
      <c r="D68" s="8">
        <v>132</v>
      </c>
      <c r="E68" s="8">
        <v>0</v>
      </c>
      <c r="F68" s="8">
        <f t="shared" si="2"/>
        <v>35</v>
      </c>
      <c r="G68" s="8">
        <v>22</v>
      </c>
      <c r="H68" s="8">
        <v>13</v>
      </c>
      <c r="I68" s="8">
        <v>0</v>
      </c>
      <c r="J68" s="8">
        <f t="shared" si="3"/>
        <v>5</v>
      </c>
      <c r="K68" s="8">
        <v>2</v>
      </c>
      <c r="L68" s="8">
        <v>3</v>
      </c>
      <c r="M68" s="8">
        <v>0</v>
      </c>
      <c r="N68" s="8">
        <f t="shared" si="4"/>
        <v>6</v>
      </c>
      <c r="O68" s="8">
        <v>2</v>
      </c>
      <c r="P68" s="8">
        <v>4</v>
      </c>
      <c r="Q68" s="19">
        <v>0</v>
      </c>
      <c r="R68" s="8">
        <f t="shared" si="5"/>
        <v>3</v>
      </c>
      <c r="S68" s="8">
        <v>1</v>
      </c>
      <c r="T68" s="8">
        <v>2</v>
      </c>
      <c r="U68" s="19">
        <v>0</v>
      </c>
    </row>
    <row r="69" spans="1:21" s="4" customFormat="1" ht="20.100000000000001" customHeight="1" x14ac:dyDescent="0.2">
      <c r="A69" s="6" t="s">
        <v>20</v>
      </c>
      <c r="B69" s="14">
        <f t="shared" si="1"/>
        <v>390</v>
      </c>
      <c r="C69" s="14">
        <v>214</v>
      </c>
      <c r="D69" s="14">
        <v>176</v>
      </c>
      <c r="E69" s="14">
        <v>0</v>
      </c>
      <c r="F69" s="14">
        <f t="shared" si="2"/>
        <v>57</v>
      </c>
      <c r="G69" s="14">
        <v>28</v>
      </c>
      <c r="H69" s="14">
        <v>29</v>
      </c>
      <c r="I69" s="14">
        <v>0</v>
      </c>
      <c r="J69" s="14">
        <f t="shared" si="3"/>
        <v>0</v>
      </c>
      <c r="K69" s="14">
        <v>0</v>
      </c>
      <c r="L69" s="14">
        <v>0</v>
      </c>
      <c r="M69" s="14">
        <v>0</v>
      </c>
      <c r="N69" s="14">
        <f t="shared" si="4"/>
        <v>0</v>
      </c>
      <c r="O69" s="14">
        <v>0</v>
      </c>
      <c r="P69" s="14">
        <v>0</v>
      </c>
      <c r="Q69" s="21">
        <v>0</v>
      </c>
      <c r="R69" s="14">
        <f t="shared" si="5"/>
        <v>855</v>
      </c>
      <c r="S69" s="14">
        <v>440</v>
      </c>
      <c r="T69" s="14">
        <v>415</v>
      </c>
      <c r="U69" s="21">
        <v>0</v>
      </c>
    </row>
    <row r="70" spans="1:21" s="4" customFormat="1" ht="20.100000000000001" customHeight="1" x14ac:dyDescent="0.2">
      <c r="A70" s="5" t="s">
        <v>21</v>
      </c>
      <c r="B70" s="8">
        <f t="shared" si="1"/>
        <v>241</v>
      </c>
      <c r="C70" s="8">
        <v>114</v>
      </c>
      <c r="D70" s="8">
        <v>127</v>
      </c>
      <c r="E70" s="8">
        <v>0</v>
      </c>
      <c r="F70" s="8">
        <f t="shared" si="2"/>
        <v>35</v>
      </c>
      <c r="G70" s="8">
        <v>15</v>
      </c>
      <c r="H70" s="8">
        <v>20</v>
      </c>
      <c r="I70" s="8">
        <v>0</v>
      </c>
      <c r="J70" s="8">
        <f t="shared" si="3"/>
        <v>4</v>
      </c>
      <c r="K70" s="8">
        <v>3</v>
      </c>
      <c r="L70" s="8">
        <v>1</v>
      </c>
      <c r="M70" s="8">
        <v>0</v>
      </c>
      <c r="N70" s="8">
        <f t="shared" si="4"/>
        <v>0</v>
      </c>
      <c r="O70" s="8">
        <v>0</v>
      </c>
      <c r="P70" s="8">
        <v>0</v>
      </c>
      <c r="Q70" s="19">
        <v>0</v>
      </c>
      <c r="R70" s="8">
        <f t="shared" si="5"/>
        <v>0</v>
      </c>
      <c r="S70" s="8">
        <v>0</v>
      </c>
      <c r="T70" s="8">
        <v>0</v>
      </c>
      <c r="U70" s="19">
        <v>0</v>
      </c>
    </row>
    <row r="71" spans="1:21" s="4" customFormat="1" ht="20.100000000000001" customHeight="1" x14ac:dyDescent="0.2">
      <c r="A71" s="6" t="s">
        <v>22</v>
      </c>
      <c r="B71" s="14">
        <f t="shared" si="1"/>
        <v>439</v>
      </c>
      <c r="C71" s="14">
        <v>214</v>
      </c>
      <c r="D71" s="14">
        <v>225</v>
      </c>
      <c r="E71" s="14">
        <v>0</v>
      </c>
      <c r="F71" s="14">
        <f t="shared" si="2"/>
        <v>68</v>
      </c>
      <c r="G71" s="14">
        <v>34</v>
      </c>
      <c r="H71" s="14">
        <v>34</v>
      </c>
      <c r="I71" s="14">
        <v>0</v>
      </c>
      <c r="J71" s="14">
        <f t="shared" si="3"/>
        <v>1</v>
      </c>
      <c r="K71" s="14">
        <v>0</v>
      </c>
      <c r="L71" s="14">
        <v>1</v>
      </c>
      <c r="M71" s="14">
        <v>0</v>
      </c>
      <c r="N71" s="14">
        <f t="shared" si="4"/>
        <v>0</v>
      </c>
      <c r="O71" s="14">
        <v>0</v>
      </c>
      <c r="P71" s="14">
        <v>0</v>
      </c>
      <c r="Q71" s="21">
        <v>0</v>
      </c>
      <c r="R71" s="14">
        <f t="shared" si="5"/>
        <v>1</v>
      </c>
      <c r="S71" s="14">
        <v>1</v>
      </c>
      <c r="T71" s="14">
        <v>0</v>
      </c>
      <c r="U71" s="21">
        <v>0</v>
      </c>
    </row>
    <row r="72" spans="1:21" s="4" customFormat="1" ht="20.100000000000001" customHeight="1" x14ac:dyDescent="0.2">
      <c r="A72" s="5" t="s">
        <v>23</v>
      </c>
      <c r="B72" s="8">
        <f t="shared" si="1"/>
        <v>281</v>
      </c>
      <c r="C72" s="8">
        <v>132</v>
      </c>
      <c r="D72" s="8">
        <v>149</v>
      </c>
      <c r="E72" s="8">
        <v>0</v>
      </c>
      <c r="F72" s="8">
        <f t="shared" si="2"/>
        <v>58</v>
      </c>
      <c r="G72" s="8">
        <v>22</v>
      </c>
      <c r="H72" s="8">
        <v>36</v>
      </c>
      <c r="I72" s="8">
        <v>0</v>
      </c>
      <c r="J72" s="8">
        <f t="shared" si="3"/>
        <v>5</v>
      </c>
      <c r="K72" s="8">
        <v>4</v>
      </c>
      <c r="L72" s="8">
        <v>1</v>
      </c>
      <c r="M72" s="8">
        <v>0</v>
      </c>
      <c r="N72" s="8">
        <f t="shared" si="4"/>
        <v>2</v>
      </c>
      <c r="O72" s="8">
        <v>1</v>
      </c>
      <c r="P72" s="8">
        <v>1</v>
      </c>
      <c r="Q72" s="19">
        <v>0</v>
      </c>
      <c r="R72" s="8">
        <f t="shared" si="5"/>
        <v>638</v>
      </c>
      <c r="S72" s="8">
        <v>326</v>
      </c>
      <c r="T72" s="8">
        <v>312</v>
      </c>
      <c r="U72" s="19">
        <v>0</v>
      </c>
    </row>
    <row r="73" spans="1:21" ht="8.25" customHeight="1" x14ac:dyDescent="0.2">
      <c r="A73" s="2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2"/>
      <c r="R73" s="11"/>
      <c r="S73" s="11"/>
      <c r="T73" s="11"/>
      <c r="U73" s="12"/>
    </row>
    <row r="74" spans="1:21" ht="15.75" customHeight="1" x14ac:dyDescent="0.2">
      <c r="A74" s="2" t="s">
        <v>42</v>
      </c>
    </row>
  </sheetData>
  <mergeCells count="15">
    <mergeCell ref="N3:Q3"/>
    <mergeCell ref="B2:Q2"/>
    <mergeCell ref="A1:M1"/>
    <mergeCell ref="A2:A4"/>
    <mergeCell ref="B3:E3"/>
    <mergeCell ref="F3:I3"/>
    <mergeCell ref="J3:M3"/>
    <mergeCell ref="A43:Q43"/>
    <mergeCell ref="B44:Q44"/>
    <mergeCell ref="R45:U45"/>
    <mergeCell ref="A44:A46"/>
    <mergeCell ref="B45:E45"/>
    <mergeCell ref="F45:I45"/>
    <mergeCell ref="J45:M45"/>
    <mergeCell ref="N45:Q45"/>
  </mergeCells>
  <phoneticPr fontId="2" type="noConversion"/>
  <printOptions horizontalCentered="1" verticalCentered="1"/>
  <pageMargins left="0.2" right="0" top="0.23622047244094499" bottom="0.23622047244094499" header="0" footer="0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2026-06-09T17:16:02Z</cp:lastPrinted>
  <dcterms:created xsi:type="dcterms:W3CDTF">2006-02-07T05:43:41Z</dcterms:created>
  <dcterms:modified xsi:type="dcterms:W3CDTF">2026-06-09T17:20:41Z</dcterms:modified>
</cp:coreProperties>
</file>